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评分（招标方式）" sheetId="1" r:id="rId1"/>
    <sheet name="评分（招标方式） (2)" sheetId="2" r:id="rId2"/>
  </sheets>
  <calcPr calcId="144525" concurrentCalc="0"/>
</workbook>
</file>

<file path=xl/sharedStrings.xml><?xml version="1.0" encoding="utf-8"?>
<sst xmlns="http://schemas.openxmlformats.org/spreadsheetml/2006/main" count="195" uniqueCount="62">
  <si>
    <t>评审情况表（第一包）</t>
  </si>
  <si>
    <t>项目名称：内江师范学院新校区食堂运营管理服务采购项目</t>
  </si>
  <si>
    <t>项目编号：NJRH-202108-264</t>
  </si>
  <si>
    <t>评审时间： 2021年9月10日</t>
  </si>
  <si>
    <t>评审过程</t>
  </si>
  <si>
    <t>序号</t>
  </si>
  <si>
    <t>投标人名称</t>
  </si>
  <si>
    <t>是否通过审查</t>
  </si>
  <si>
    <t>未通过原因</t>
  </si>
  <si>
    <t>报价
平均分</t>
  </si>
  <si>
    <t>项目方案及要求
平均分</t>
  </si>
  <si>
    <t>综合实力
平均分</t>
  </si>
  <si>
    <t>响应文件的
规范性
平均分</t>
  </si>
  <si>
    <t>总分</t>
  </si>
  <si>
    <t>评审结果</t>
  </si>
  <si>
    <t>西科餐饮管理集团有限公司</t>
  </si>
  <si>
    <t>是</t>
  </si>
  <si>
    <t>/</t>
  </si>
  <si>
    <t xml:space="preserve">第一中标候选人：四川锦荣后勤服务有限公司
报价金额：每月的营业收入中收取的唯一综合服务成本费比例7%；
第二中标候选人：河北千喜鹤饮食股份有限公司
报价金额：每月的营业收入中收取的唯一综合服务成本费比例7%；
第三中标候选人：成都好精工餐饮管理有限责任公司
报价金额：每月的营业收入中收取的唯一综合服务成本费比例7%；
第四中标候选人：重庆浩正餐饮管理有限公司
报价金额：每月的营业收入中收取的唯一综合服务成本费比例7%；
第五中标候选人：重庆莘莘餐饮管理有限公司
报价金额：每月的营业收入中收取的唯一综合服务成本费比例7%；
第六中标候选人：重庆康膳餐饮管理有限公司
报价金额：每月的营业收入中收取的唯一综合服务成本费比例7%；
第七中标候选人：成都天大餐饮管理有限公司
报价金额：每月的营业收入中收取的唯一综合服务成本费比例7%；
第八中标候选人：四川三和诚信餐饮管理有限公司
报价金额：每月的营业收入中收取的唯一综合服务成本费比例5.1%；
第九中标候选人：四川佳顺餐饮管理服务有限公司
报价金额：每月的营业收入中收取的唯一综合服务成本费比例6%；
第十中标候选人：郑州育贤斋餐饮管理有限公司
报价金额：每月的营业收入中收取的唯一综合服务成本费比例7%；
第十一中标候选人：重庆韵涵餐饮文化有限公司
报价金额：每月的营业收入中收取的唯一综合服务成本费比例7%；
第十二中标候选人：西科餐饮管理集团有限公司
报价金额：每月的营业收入中收取的唯一综合服务成本费比例7%；
第十三中标候选人：四川顺心餐饮投资管理有限公司
报价金额：每月的营业收入中收取的唯一综合服务成本费比例5.3%；
第十四中标候选人：重庆前勤餐饮有限公司
报价金额：每月的营业收入中收取的唯一综合服务成本费比例7%；
第十五中标候选人：成都市富德旺餐饮管理有限公司
报价金额：每月的营业收入中收取的唯一综合服务成本费比例5%；
第十六中标候选人：成都顶盛餐饮管理有限公司
报价金额：每月的营业收入中收取的唯一综合服务成本费比例5.65%；
第十七中标候选人：河南味邦餐饮管理服务有限公司
报价金额：每月的营业收入中收取的唯一综合服务成本费比例7%；
第十八中标候选人：四川东来德后勤管理服务有限公司
报价金额：每月的营业收入中收取的唯一综合服务成本费比例6.18%；
第十九中标候选人：成都菜园地餐饮管理有限公司
报价金额：每月的营业收入中收取的唯一综合服务成本费比例6.8%；
第二十中标候选人：四川兴川后勤管理集团有限公司
报价金额：每月的营业收入中收取的唯一综合服务成本费比例7%；
第二十一中标候选人：四川迈成后勤服务有限公司
报价金额：每月的营业收入中收取的唯一综合服务成本费比例5%；
第二十二中标候选人：会理金禾苗农业有限公司
报价金额：每月的营业收入中收取的唯一综合服务成本费比例5%；
第二十三中标候选人：成都市山水爱斯酒店管理有限公司
报价金额：每月的营业收入中收取的唯一综合服务成本费比例5%。
</t>
  </si>
  <si>
    <t>河南味邦餐饮管理服务有限公司</t>
  </si>
  <si>
    <t>河北千喜鹤饮食股份有限公司</t>
  </si>
  <si>
    <t>重庆康膳餐饮管理有限公司</t>
  </si>
  <si>
    <t>重庆韵涵餐饮文化有限公司</t>
  </si>
  <si>
    <t>成都天大餐饮管理有限公司</t>
  </si>
  <si>
    <t>四川三和诚信餐饮管理有限公司</t>
  </si>
  <si>
    <t>四川东来德后勤管理服务有限公司</t>
  </si>
  <si>
    <t>成都市富德旺餐饮管理有限公司</t>
  </si>
  <si>
    <t>四川顺心餐饮投资管理有限公司</t>
  </si>
  <si>
    <t>四川佳顺餐饮管理服务有限公司</t>
  </si>
  <si>
    <t>成都菜园地餐饮管理有限公司</t>
  </si>
  <si>
    <t>成都好精工餐饮管理有限责任公司</t>
  </si>
  <si>
    <t>成都顶盛餐饮管理有限公司</t>
  </si>
  <si>
    <t>四川兴川后勤管理集团有限公司</t>
  </si>
  <si>
    <t>会理金禾苗农业有限公司</t>
  </si>
  <si>
    <t>郑州育贤斋餐饮管理有限公司</t>
  </si>
  <si>
    <t>四川迈成后勤服务有限公司</t>
  </si>
  <si>
    <t>重庆莘莘餐饮管理有限公司</t>
  </si>
  <si>
    <t>重庆前勤餐饮有限公司</t>
  </si>
  <si>
    <t>重庆浩正餐饮管理有限公司</t>
  </si>
  <si>
    <t>四川锦荣后勤服务有限公司</t>
  </si>
  <si>
    <t>成都市山水爱斯酒店管理有限公司</t>
  </si>
  <si>
    <t>成都市平吉餐饮管理有限公司</t>
  </si>
  <si>
    <t>否</t>
  </si>
  <si>
    <t>未提供有效的体现健全的财务制度的证明材料（只提供了资产负债表、利润表，缺少现金流量表）。</t>
  </si>
  <si>
    <t>中电建高速公路运营管理有限公司</t>
  </si>
  <si>
    <t>1、未按照招标文件要求提供承诺函：[承诺对本招标项目（二食堂）装修及相关设施设备的金额投入不低于1000万],格式自拟｝。
2、未按照招标文件要求提供承诺函：投标人应承诺装修和设备必须达到四川省教育厅高校标准化食堂（含智慧食堂）建设的要求，并保证通过省高校标准化食堂评审，否则，采购人有权单方面终止合同,由此造成的损失由投标人负责（须提供承诺函，格式自拟）。
3、未按照招标文件要求提供承诺函：投标人必须购买食品安全责任险，并且购买的食品安全责任保险周期不低于本项目服务期限。投标人签订合同前必须出示在保险公司购买的食品安全责任险凭证及缴纳保费的发票，否则视为虚假响应谋取中标（提供承诺函并加盖投标人公章）。</t>
  </si>
  <si>
    <t>西安晏皇餐饮管理有限公司</t>
  </si>
  <si>
    <t>未按照招标文件要求提供承诺函：投标人须承诺使用的收费系统必须与学校的收费系统兼容，并自行对接，收费方式只采用“一卡通”支付。使用的食堂售饭菜窗口的POS机应妥善使用和保管，一经损坏，立即修复。如经营者发现学生或教工遗忘拿走的饭卡，应当立即交给学校有关负责人，严禁套支，否则将承担相应的法律责任。提供承诺函，格式自拟。</t>
  </si>
  <si>
    <t>评审情况表（第二包）</t>
  </si>
  <si>
    <t>第一中标候选人：重庆浩正餐饮管理有限公司
报价金额：每月的营业收入中收取的唯一综合服务成本费比例7%；
第二中标候选人：重庆莘莘餐饮管理有限公司
报价金额：每月的营业收入中收取的唯一综合服务成本费比例7%；
第三中标候选人：四川三和诚信餐饮管理有限公司
报价金额：每月的营业收入中收取的唯一综合服务成本费比例5.1%；
第四中标候选人：四川顺心餐饮投资管理有限公司
报价金额：每月的营业收入中收取的唯一综合服务成本费比例5.3%；
第五中标候选人：重庆韵涵餐饮文化有限公司
报价金额：每月的营业收入中收取的唯一综合服务成本费比例7%；
第六中标候选人：西科餐饮管理集团有限公司
报价金额：每月的营业收入中收取的唯一综合服务成本费比例7%；
第七中标候选人：四川蜀之鑫餐饮管理有限公司
报价金额：每月的营业收入中收取的唯一综合服务成本费比例6.16%；
第八中标候选人：成都海州餐饮管理有限公司
报价金额：每月的营业收入中收取的唯一综合服务成本费比例7%；
第九中标候选人：惠州市长春餐饮管理服务有限公司
报价金额：每月的营业收入中收取的唯一综合服务成本费比例6.98%；
第十中标候选人：上海雷汇柏祺餐饮管理有限公司
报价金额：每月的营业收入中收取的唯一综合服务成本费比例7%。</t>
  </si>
  <si>
    <t>四川蜀之鑫餐饮管理有限公司</t>
  </si>
  <si>
    <t>上海雷汇柏祺餐饮管理有限公司</t>
  </si>
  <si>
    <t>惠州市长春餐饮管理服务有限公司</t>
  </si>
  <si>
    <t>成都海州餐饮管理有限公司</t>
  </si>
  <si>
    <t>成都市李妈企业管理有限公司</t>
  </si>
  <si>
    <t>1、未按照招标文件要求提供承诺函：[承诺对本招标项目（三食堂）装修及相关设施设备的金额投入不低于1400万元｝。
2、未按照招标文件要求提供承诺函：投标人必须购买食品安全责任险，并且购买的食品安全责任保险周期不低于本项目服务期限。投标人签订合同前必须出示在保险公司购买的食品安全责任险凭证及缴纳保费的发票，否则视为虚假响应谋取中标（提供承诺函并加盖投标人公章）。
3、未按照招标文件要求提供承诺函：投标人须承诺使用的收费系统必须与学校的收费系统兼容，并自行对接，收费方式只采用“一卡通”支付。使用的食堂售饭菜窗口的POS机应妥善使用和保管，一经损坏，立即修复。如经营者发现学生或教工遗忘拿走的饭卡，应当立即交给学校有关负责人，严禁套支，否则将承担相应的法律责任。提供承诺函，格式自拟。</t>
  </si>
  <si>
    <t>重庆多美佳餐饮有限公司</t>
  </si>
  <si>
    <t>1、未按照招标文件要求提供承诺函：[承诺对本招标项目（三食堂）装修及相关设施设备的金额投入不低于1400万元｝。
2、未按照招标文件要求提供承诺函：投标人应承诺装修和设备必须达到四川省教育厅高校标准化食堂（含智慧食堂）建设的要求，并保证通过省高校标准化食堂评审，否则，采购人有权单方面终止合同,由此造成的损失由投标人负责（须提供承诺函，格式自拟）。
3、未按照招标文件要求提供承诺函：投标人必须购买食品安全责任险，并且购买的食品安全责任保险周期不低于本项目服务期限。投标人签订合同前必须出示在保险公司购买的食品安全责任险凭证及缴纳保费的发票，否则视为虚假响应谋取中标（提供承诺函并加盖投标人公章）。
4、未按照招标文件要求提供承诺函：投标人须承诺使用的收费系统必须与学校的收费系统兼容，并自行对接，收费方式只采用“一卡通”支付。使用的食堂售饭菜窗口的POS机应妥善使用和保管，一经损坏，立即修复。如经营者发现学生或教工遗忘拿走的饭卡，应当立即交给学校有关负责人，严禁套支，否则将承担相应的法律责任。提供承诺函，格式自拟。</t>
  </si>
  <si>
    <t>1、未按照招标文件要求提供承诺函：[承诺对本招标项目（三食堂）装修及相关设施设备的金额投入不低于1400万元｝。
2、未按照招标文件要求提供承诺函：投标人应承诺装修和设备必须达到四川省教育厅高校标准化食堂（含智慧食堂）建设的要求，并保证通过省高校标准化食堂评审，否则，采购人有权单方面终止合同,由此造成的损失由投标人负责（须提供承诺函，格式自拟）。
3、未按照招标文件要求提供承诺函：投标人必须购买食品安全责任险，并且购买的食品安全责任保险周期不低于本项目服务期限。投标人签订合同前必须出示在保险公司购买的食品安全责任险凭证及缴纳保费的发票，否则视为虚假响应谋取中标（提供承诺函并加盖投标人公章）。</t>
  </si>
  <si>
    <t>重庆永和豆浆餐饮经营管理有限公司</t>
  </si>
  <si>
    <t>未按照招标文件要求提供承诺函：投标人必须购买食品安全责任险，并且购买的食品安全责任保险周期不低于本项目服务期限。投标人签订合同前必须出示在保险公司购买的食品安全责任险凭证及缴纳保费的发票，否则视为虚假响应谋取中标（提供承诺函并加盖投标人公章）。</t>
  </si>
  <si>
    <t>北京健坤餐饮集团有限责任公司</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</si>
</sst>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28">
    <font>
      <sz val="11"/>
      <color theme="1"/>
      <name val="宋体"/>
      <charset val="134"/>
      <scheme val="minor"/>
    </font>
    <font>
      <sz val="11"/>
      <color rgb="FFFF0000"/>
      <name val="宋体"/>
      <charset val="134"/>
      <scheme val="minor"/>
    </font>
    <font>
      <b/>
      <sz val="20"/>
      <name val="宋体"/>
      <charset val="134"/>
      <scheme val="major"/>
    </font>
    <font>
      <sz val="11"/>
      <name val="楷体_GB2312"/>
      <charset val="134"/>
    </font>
    <font>
      <sz val="10"/>
      <name val="楷体_GB2312"/>
      <charset val="134"/>
    </font>
    <font>
      <sz val="10"/>
      <name val="宋体"/>
      <charset val="134"/>
    </font>
    <font>
      <b/>
      <sz val="20"/>
      <color rgb="FFFF0000"/>
      <name val="宋体"/>
      <charset val="134"/>
      <scheme val="major"/>
    </font>
    <font>
      <sz val="11"/>
      <color rgb="FFFF0000"/>
      <name val="楷体_GB2312"/>
      <charset val="134"/>
    </font>
    <font>
      <sz val="11"/>
      <color theme="1"/>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0" applyNumberFormat="0" applyFont="0" applyAlignment="0" applyProtection="0">
      <alignment vertical="center"/>
    </xf>
    <xf numFmtId="0" fontId="9" fillId="16"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18" fillId="0" borderId="9" applyNumberFormat="0" applyFill="0" applyAlignment="0" applyProtection="0">
      <alignment vertical="center"/>
    </xf>
    <xf numFmtId="0" fontId="9" fillId="14" borderId="0" applyNumberFormat="0" applyBorder="0" applyAlignment="0" applyProtection="0">
      <alignment vertical="center"/>
    </xf>
    <xf numFmtId="0" fontId="14" fillId="0" borderId="7" applyNumberFormat="0" applyFill="0" applyAlignment="0" applyProtection="0">
      <alignment vertical="center"/>
    </xf>
    <xf numFmtId="0" fontId="9" fillId="23" borderId="0" applyNumberFormat="0" applyBorder="0" applyAlignment="0" applyProtection="0">
      <alignment vertical="center"/>
    </xf>
    <xf numFmtId="0" fontId="21" fillId="19" borderId="11" applyNumberFormat="0" applyAlignment="0" applyProtection="0">
      <alignment vertical="center"/>
    </xf>
    <xf numFmtId="0" fontId="23" fillId="19" borderId="6" applyNumberFormat="0" applyAlignment="0" applyProtection="0">
      <alignment vertical="center"/>
    </xf>
    <xf numFmtId="0" fontId="10" fillId="4" borderId="5" applyNumberFormat="0" applyAlignment="0" applyProtection="0">
      <alignment vertical="center"/>
    </xf>
    <xf numFmtId="0" fontId="8" fillId="24" borderId="0" applyNumberFormat="0" applyBorder="0" applyAlignment="0" applyProtection="0">
      <alignment vertical="center"/>
    </xf>
    <xf numFmtId="0" fontId="9" fillId="9" borderId="0" applyNumberFormat="0" applyBorder="0" applyAlignment="0" applyProtection="0">
      <alignment vertical="center"/>
    </xf>
    <xf numFmtId="0" fontId="25" fillId="0" borderId="12" applyNumberFormat="0" applyFill="0" applyAlignment="0" applyProtection="0">
      <alignment vertical="center"/>
    </xf>
    <xf numFmtId="0" fontId="15" fillId="0" borderId="8" applyNumberFormat="0" applyFill="0" applyAlignment="0" applyProtection="0">
      <alignment vertical="center"/>
    </xf>
    <xf numFmtId="0" fontId="17" fillId="13" borderId="0" applyNumberFormat="0" applyBorder="0" applyAlignment="0" applyProtection="0">
      <alignment vertical="center"/>
    </xf>
    <xf numFmtId="0" fontId="26" fillId="26" borderId="0" applyNumberFormat="0" applyBorder="0" applyAlignment="0" applyProtection="0">
      <alignment vertical="center"/>
    </xf>
    <xf numFmtId="0" fontId="8" fillId="18" borderId="0" applyNumberFormat="0" applyBorder="0" applyAlignment="0" applyProtection="0">
      <alignment vertical="center"/>
    </xf>
    <xf numFmtId="0" fontId="9" fillId="3" borderId="0" applyNumberFormat="0" applyBorder="0" applyAlignment="0" applyProtection="0">
      <alignment vertical="center"/>
    </xf>
    <xf numFmtId="0" fontId="8" fillId="28"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8" fillId="22" borderId="0" applyNumberFormat="0" applyBorder="0" applyAlignment="0" applyProtection="0">
      <alignment vertical="center"/>
    </xf>
    <xf numFmtId="0" fontId="9" fillId="21" borderId="0" applyNumberFormat="0" applyBorder="0" applyAlignment="0" applyProtection="0">
      <alignment vertical="center"/>
    </xf>
    <xf numFmtId="0" fontId="9" fillId="6"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9" fillId="27" borderId="0" applyNumberFormat="0" applyBorder="0" applyAlignment="0" applyProtection="0">
      <alignment vertical="center"/>
    </xf>
    <xf numFmtId="0" fontId="27" fillId="0" borderId="0">
      <alignment vertical="center"/>
    </xf>
    <xf numFmtId="0" fontId="8"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xf numFmtId="0" fontId="1" fillId="0" borderId="0" xfId="0" applyFont="1" applyFill="1" applyAlignment="1"/>
    <xf numFmtId="0" fontId="2" fillId="0" borderId="0" xfId="0" applyFont="1" applyFill="1" applyBorder="1" applyAlignment="1">
      <alignment horizontal="center" vertical="top"/>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6" fillId="0" borderId="0" xfId="0" applyFont="1" applyFill="1" applyBorder="1" applyAlignment="1">
      <alignment horizontal="center" vertical="top"/>
    </xf>
    <xf numFmtId="0" fontId="7"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7" sqref="D7"/>
    </sheetView>
  </sheetViews>
  <sheetFormatPr defaultColWidth="9" defaultRowHeight="13.5"/>
  <cols>
    <col min="1" max="1" width="4.75" style="1" customWidth="1"/>
    <col min="2" max="2" width="27.375" style="1" customWidth="1"/>
    <col min="3" max="3" width="6.875" style="1" customWidth="1"/>
    <col min="4" max="4" width="26" style="1" customWidth="1"/>
    <col min="5" max="9" width="8.75" style="1" customWidth="1"/>
    <col min="10" max="10" width="27.125" style="2" customWidth="1"/>
    <col min="11" max="16384" width="9" style="1"/>
  </cols>
  <sheetData>
    <row r="1" s="1" customFormat="1" ht="48" customHeight="1" spans="1:10">
      <c r="A1" s="3" t="s">
        <v>0</v>
      </c>
      <c r="B1" s="3"/>
      <c r="C1" s="3"/>
      <c r="D1" s="3"/>
      <c r="E1" s="3"/>
      <c r="F1" s="3"/>
      <c r="G1" s="3"/>
      <c r="H1" s="3"/>
      <c r="I1" s="3"/>
      <c r="J1" s="10"/>
    </row>
    <row r="2" s="1" customFormat="1" ht="26" customHeight="1" spans="1:10">
      <c r="A2" s="4" t="s">
        <v>1</v>
      </c>
      <c r="B2" s="4"/>
      <c r="C2" s="4"/>
      <c r="D2" s="4"/>
      <c r="E2" s="4"/>
      <c r="F2" s="4" t="s">
        <v>2</v>
      </c>
      <c r="G2" s="4"/>
      <c r="H2" s="4"/>
      <c r="I2" s="4" t="s">
        <v>3</v>
      </c>
      <c r="J2" s="4"/>
    </row>
    <row r="3" s="1" customFormat="1" ht="25" customHeight="1" spans="1:10">
      <c r="A3" s="5" t="s">
        <v>4</v>
      </c>
      <c r="B3" s="5"/>
      <c r="C3" s="5"/>
      <c r="D3" s="5"/>
      <c r="E3" s="5"/>
      <c r="F3" s="5"/>
      <c r="G3" s="5"/>
      <c r="H3" s="5"/>
      <c r="I3" s="5"/>
      <c r="J3" s="11"/>
    </row>
    <row r="4" s="1" customFormat="1" ht="86" customHeight="1" spans="1:10">
      <c r="A4" s="6" t="s">
        <v>5</v>
      </c>
      <c r="B4" s="6" t="s">
        <v>6</v>
      </c>
      <c r="C4" s="6" t="s">
        <v>7</v>
      </c>
      <c r="D4" s="6" t="s">
        <v>8</v>
      </c>
      <c r="E4" s="6" t="s">
        <v>9</v>
      </c>
      <c r="F4" s="6" t="s">
        <v>10</v>
      </c>
      <c r="G4" s="6" t="s">
        <v>11</v>
      </c>
      <c r="H4" s="6" t="s">
        <v>12</v>
      </c>
      <c r="I4" s="6" t="s">
        <v>13</v>
      </c>
      <c r="J4" s="6" t="s">
        <v>14</v>
      </c>
    </row>
    <row r="5" s="1" customFormat="1" ht="38" customHeight="1" spans="1:10">
      <c r="A5" s="7">
        <v>1</v>
      </c>
      <c r="B5" s="8" t="s">
        <v>15</v>
      </c>
      <c r="C5" s="7" t="s">
        <v>16</v>
      </c>
      <c r="D5" s="7" t="s">
        <v>17</v>
      </c>
      <c r="E5" s="9">
        <v>10</v>
      </c>
      <c r="F5" s="9">
        <v>49.9375</v>
      </c>
      <c r="G5" s="9">
        <v>29</v>
      </c>
      <c r="H5" s="9">
        <v>1</v>
      </c>
      <c r="I5" s="9">
        <f>H5+G5+F5+E5</f>
        <v>89.9375</v>
      </c>
      <c r="J5" s="12" t="s">
        <v>18</v>
      </c>
    </row>
    <row r="6" s="1" customFormat="1" ht="38" customHeight="1" spans="1:10">
      <c r="A6" s="7">
        <v>2</v>
      </c>
      <c r="B6" s="8" t="s">
        <v>19</v>
      </c>
      <c r="C6" s="7" t="s">
        <v>16</v>
      </c>
      <c r="D6" s="7" t="s">
        <v>17</v>
      </c>
      <c r="E6" s="9">
        <v>10</v>
      </c>
      <c r="F6" s="9">
        <v>46.8125</v>
      </c>
      <c r="G6" s="9">
        <v>25</v>
      </c>
      <c r="H6" s="9">
        <v>1</v>
      </c>
      <c r="I6" s="9">
        <f t="shared" ref="I6:I27" si="0">H6+G6+F6+E6</f>
        <v>82.8125</v>
      </c>
      <c r="J6" s="13"/>
    </row>
    <row r="7" s="1" customFormat="1" ht="38" customHeight="1" spans="1:10">
      <c r="A7" s="7">
        <v>3</v>
      </c>
      <c r="B7" s="8" t="s">
        <v>20</v>
      </c>
      <c r="C7" s="7" t="s">
        <v>16</v>
      </c>
      <c r="D7" s="7" t="s">
        <v>17</v>
      </c>
      <c r="E7" s="9">
        <v>10</v>
      </c>
      <c r="F7" s="9">
        <v>52.2375</v>
      </c>
      <c r="G7" s="9">
        <v>33</v>
      </c>
      <c r="H7" s="9">
        <v>1</v>
      </c>
      <c r="I7" s="9">
        <f t="shared" si="0"/>
        <v>96.2375</v>
      </c>
      <c r="J7" s="13"/>
    </row>
    <row r="8" s="1" customFormat="1" ht="38" customHeight="1" spans="1:10">
      <c r="A8" s="7">
        <v>4</v>
      </c>
      <c r="B8" s="8" t="s">
        <v>21</v>
      </c>
      <c r="C8" s="7" t="s">
        <v>16</v>
      </c>
      <c r="D8" s="7" t="s">
        <v>17</v>
      </c>
      <c r="E8" s="9">
        <v>10</v>
      </c>
      <c r="F8" s="9">
        <v>48.425</v>
      </c>
      <c r="G8" s="9">
        <v>32</v>
      </c>
      <c r="H8" s="9">
        <v>1</v>
      </c>
      <c r="I8" s="9">
        <f t="shared" si="0"/>
        <v>91.425</v>
      </c>
      <c r="J8" s="13"/>
    </row>
    <row r="9" s="1" customFormat="1" ht="38" customHeight="1" spans="1:10">
      <c r="A9" s="7">
        <v>5</v>
      </c>
      <c r="B9" s="8" t="s">
        <v>22</v>
      </c>
      <c r="C9" s="7" t="s">
        <v>16</v>
      </c>
      <c r="D9" s="7" t="s">
        <v>17</v>
      </c>
      <c r="E9" s="9">
        <v>10</v>
      </c>
      <c r="F9" s="9">
        <v>46.9625</v>
      </c>
      <c r="G9" s="9">
        <v>32</v>
      </c>
      <c r="H9" s="9">
        <v>1</v>
      </c>
      <c r="I9" s="9">
        <f t="shared" si="0"/>
        <v>89.9625</v>
      </c>
      <c r="J9" s="13"/>
    </row>
    <row r="10" s="1" customFormat="1" ht="38" customHeight="1" spans="1:10">
      <c r="A10" s="7">
        <v>6</v>
      </c>
      <c r="B10" s="8" t="s">
        <v>23</v>
      </c>
      <c r="C10" s="7" t="s">
        <v>16</v>
      </c>
      <c r="D10" s="7" t="s">
        <v>17</v>
      </c>
      <c r="E10" s="9">
        <v>10</v>
      </c>
      <c r="F10" s="9">
        <v>47.325</v>
      </c>
      <c r="G10" s="9">
        <v>33</v>
      </c>
      <c r="H10" s="9">
        <v>1</v>
      </c>
      <c r="I10" s="9">
        <f t="shared" si="0"/>
        <v>91.325</v>
      </c>
      <c r="J10" s="13"/>
    </row>
    <row r="11" s="1" customFormat="1" ht="38" customHeight="1" spans="1:10">
      <c r="A11" s="7">
        <v>7</v>
      </c>
      <c r="B11" s="8" t="s">
        <v>24</v>
      </c>
      <c r="C11" s="7" t="s">
        <v>16</v>
      </c>
      <c r="D11" s="7" t="s">
        <v>17</v>
      </c>
      <c r="E11" s="9">
        <v>9.8</v>
      </c>
      <c r="F11" s="9">
        <v>46.9125</v>
      </c>
      <c r="G11" s="9">
        <v>33</v>
      </c>
      <c r="H11" s="9">
        <v>1</v>
      </c>
      <c r="I11" s="9">
        <f t="shared" si="0"/>
        <v>90.7125</v>
      </c>
      <c r="J11" s="13"/>
    </row>
    <row r="12" s="1" customFormat="1" ht="38" customHeight="1" spans="1:10">
      <c r="A12" s="7">
        <v>8</v>
      </c>
      <c r="B12" s="8" t="s">
        <v>25</v>
      </c>
      <c r="C12" s="7" t="s">
        <v>16</v>
      </c>
      <c r="D12" s="7" t="s">
        <v>17</v>
      </c>
      <c r="E12" s="9">
        <v>9.91</v>
      </c>
      <c r="F12" s="9">
        <v>42.65</v>
      </c>
      <c r="G12" s="9">
        <v>29</v>
      </c>
      <c r="H12" s="9">
        <v>1</v>
      </c>
      <c r="I12" s="9">
        <f t="shared" si="0"/>
        <v>82.56</v>
      </c>
      <c r="J12" s="13"/>
    </row>
    <row r="13" s="1" customFormat="1" ht="38" customHeight="1" spans="1:10">
      <c r="A13" s="7">
        <v>9</v>
      </c>
      <c r="B13" s="8" t="s">
        <v>26</v>
      </c>
      <c r="C13" s="7" t="s">
        <v>16</v>
      </c>
      <c r="D13" s="7" t="s">
        <v>17</v>
      </c>
      <c r="E13" s="9">
        <v>9.79</v>
      </c>
      <c r="F13" s="9">
        <v>45.625</v>
      </c>
      <c r="G13" s="9">
        <v>29</v>
      </c>
      <c r="H13" s="9">
        <v>1</v>
      </c>
      <c r="I13" s="9">
        <f t="shared" si="0"/>
        <v>85.415</v>
      </c>
      <c r="J13" s="13"/>
    </row>
    <row r="14" s="1" customFormat="1" ht="38" customHeight="1" spans="1:10">
      <c r="A14" s="7">
        <v>10</v>
      </c>
      <c r="B14" s="8" t="s">
        <v>27</v>
      </c>
      <c r="C14" s="7" t="s">
        <v>16</v>
      </c>
      <c r="D14" s="7" t="s">
        <v>17</v>
      </c>
      <c r="E14" s="9">
        <v>9.82</v>
      </c>
      <c r="F14" s="9">
        <v>48.7875</v>
      </c>
      <c r="G14" s="9">
        <v>30</v>
      </c>
      <c r="H14" s="9">
        <v>1</v>
      </c>
      <c r="I14" s="9">
        <f t="shared" si="0"/>
        <v>89.6075</v>
      </c>
      <c r="J14" s="13"/>
    </row>
    <row r="15" s="1" customFormat="1" ht="38" customHeight="1" spans="1:10">
      <c r="A15" s="7">
        <v>11</v>
      </c>
      <c r="B15" s="8" t="s">
        <v>28</v>
      </c>
      <c r="C15" s="7" t="s">
        <v>16</v>
      </c>
      <c r="D15" s="7" t="s">
        <v>17</v>
      </c>
      <c r="E15" s="9">
        <v>9.89</v>
      </c>
      <c r="F15" s="9">
        <v>48.7625</v>
      </c>
      <c r="G15" s="9">
        <v>31</v>
      </c>
      <c r="H15" s="9">
        <v>1</v>
      </c>
      <c r="I15" s="9">
        <f t="shared" si="0"/>
        <v>90.6525</v>
      </c>
      <c r="J15" s="13"/>
    </row>
    <row r="16" s="1" customFormat="1" ht="38" customHeight="1" spans="1:10">
      <c r="A16" s="7">
        <v>12</v>
      </c>
      <c r="B16" s="8" t="s">
        <v>29</v>
      </c>
      <c r="C16" s="7" t="s">
        <v>16</v>
      </c>
      <c r="D16" s="7" t="s">
        <v>17</v>
      </c>
      <c r="E16" s="9">
        <v>9.98</v>
      </c>
      <c r="F16" s="9">
        <v>47.1875</v>
      </c>
      <c r="G16" s="9">
        <v>23</v>
      </c>
      <c r="H16" s="9">
        <v>1</v>
      </c>
      <c r="I16" s="9">
        <f t="shared" si="0"/>
        <v>81.1675</v>
      </c>
      <c r="J16" s="13"/>
    </row>
    <row r="17" s="1" customFormat="1" ht="38" customHeight="1" spans="1:10">
      <c r="A17" s="7">
        <v>13</v>
      </c>
      <c r="B17" s="8" t="s">
        <v>30</v>
      </c>
      <c r="C17" s="7" t="s">
        <v>16</v>
      </c>
      <c r="D17" s="7" t="s">
        <v>17</v>
      </c>
      <c r="E17" s="9">
        <v>10</v>
      </c>
      <c r="F17" s="9">
        <v>54.3875</v>
      </c>
      <c r="G17" s="9">
        <v>30</v>
      </c>
      <c r="H17" s="9">
        <v>1</v>
      </c>
      <c r="I17" s="9">
        <f t="shared" si="0"/>
        <v>95.3875</v>
      </c>
      <c r="J17" s="13"/>
    </row>
    <row r="18" s="1" customFormat="1" ht="38" customHeight="1" spans="1:10">
      <c r="A18" s="7">
        <v>14</v>
      </c>
      <c r="B18" s="8" t="s">
        <v>31</v>
      </c>
      <c r="C18" s="7" t="s">
        <v>16</v>
      </c>
      <c r="D18" s="7" t="s">
        <v>17</v>
      </c>
      <c r="E18" s="9">
        <v>9.86</v>
      </c>
      <c r="F18" s="9">
        <v>47.0625</v>
      </c>
      <c r="G18" s="9">
        <v>27</v>
      </c>
      <c r="H18" s="9">
        <v>1</v>
      </c>
      <c r="I18" s="9">
        <f t="shared" si="0"/>
        <v>84.9225</v>
      </c>
      <c r="J18" s="13"/>
    </row>
    <row r="19" s="1" customFormat="1" ht="38" customHeight="1" spans="1:10">
      <c r="A19" s="7">
        <v>15</v>
      </c>
      <c r="B19" s="8" t="s">
        <v>32</v>
      </c>
      <c r="C19" s="7" t="s">
        <v>16</v>
      </c>
      <c r="D19" s="7" t="s">
        <v>17</v>
      </c>
      <c r="E19" s="9">
        <v>10</v>
      </c>
      <c r="F19" s="9">
        <v>42.05</v>
      </c>
      <c r="G19" s="9">
        <v>28</v>
      </c>
      <c r="H19" s="9">
        <v>1</v>
      </c>
      <c r="I19" s="9">
        <f t="shared" si="0"/>
        <v>81.05</v>
      </c>
      <c r="J19" s="13"/>
    </row>
    <row r="20" s="1" customFormat="1" ht="38" customHeight="1" spans="1:10">
      <c r="A20" s="7">
        <v>16</v>
      </c>
      <c r="B20" s="8" t="s">
        <v>33</v>
      </c>
      <c r="C20" s="7" t="s">
        <v>16</v>
      </c>
      <c r="D20" s="7" t="s">
        <v>17</v>
      </c>
      <c r="E20" s="9">
        <v>9.79</v>
      </c>
      <c r="F20" s="9">
        <v>31.175</v>
      </c>
      <c r="G20" s="9">
        <v>4</v>
      </c>
      <c r="H20" s="9">
        <v>1</v>
      </c>
      <c r="I20" s="9">
        <f t="shared" si="0"/>
        <v>45.965</v>
      </c>
      <c r="J20" s="13"/>
    </row>
    <row r="21" s="1" customFormat="1" ht="38" customHeight="1" spans="1:10">
      <c r="A21" s="7">
        <v>17</v>
      </c>
      <c r="B21" s="8" t="s">
        <v>34</v>
      </c>
      <c r="C21" s="7" t="s">
        <v>16</v>
      </c>
      <c r="D21" s="7" t="s">
        <v>17</v>
      </c>
      <c r="E21" s="9">
        <v>10</v>
      </c>
      <c r="F21" s="9">
        <v>49.4875</v>
      </c>
      <c r="G21" s="9">
        <v>30</v>
      </c>
      <c r="H21" s="9">
        <v>1</v>
      </c>
      <c r="I21" s="9">
        <f t="shared" si="0"/>
        <v>90.4875</v>
      </c>
      <c r="J21" s="13"/>
    </row>
    <row r="22" s="1" customFormat="1" ht="38" customHeight="1" spans="1:10">
      <c r="A22" s="7">
        <v>18</v>
      </c>
      <c r="B22" s="8" t="s">
        <v>35</v>
      </c>
      <c r="C22" s="7" t="s">
        <v>16</v>
      </c>
      <c r="D22" s="7" t="s">
        <v>17</v>
      </c>
      <c r="E22" s="9">
        <v>9.79</v>
      </c>
      <c r="F22" s="9">
        <v>32.125</v>
      </c>
      <c r="G22" s="9">
        <v>9</v>
      </c>
      <c r="H22" s="9">
        <v>1</v>
      </c>
      <c r="I22" s="9">
        <f t="shared" si="0"/>
        <v>51.915</v>
      </c>
      <c r="J22" s="13"/>
    </row>
    <row r="23" s="1" customFormat="1" ht="38" customHeight="1" spans="1:10">
      <c r="A23" s="7">
        <v>19</v>
      </c>
      <c r="B23" s="8" t="s">
        <v>36</v>
      </c>
      <c r="C23" s="7" t="s">
        <v>16</v>
      </c>
      <c r="D23" s="7" t="s">
        <v>17</v>
      </c>
      <c r="E23" s="9">
        <v>10</v>
      </c>
      <c r="F23" s="9">
        <v>49.55</v>
      </c>
      <c r="G23" s="9">
        <v>31</v>
      </c>
      <c r="H23" s="9">
        <v>1</v>
      </c>
      <c r="I23" s="9">
        <f t="shared" si="0"/>
        <v>91.55</v>
      </c>
      <c r="J23" s="13"/>
    </row>
    <row r="24" s="1" customFormat="1" ht="38" customHeight="1" spans="1:10">
      <c r="A24" s="7">
        <v>20</v>
      </c>
      <c r="B24" s="8" t="s">
        <v>37</v>
      </c>
      <c r="C24" s="7" t="s">
        <v>16</v>
      </c>
      <c r="D24" s="7" t="s">
        <v>17</v>
      </c>
      <c r="E24" s="9">
        <v>10</v>
      </c>
      <c r="F24" s="9">
        <v>46.525</v>
      </c>
      <c r="G24" s="9">
        <v>31</v>
      </c>
      <c r="H24" s="9">
        <v>1</v>
      </c>
      <c r="I24" s="9">
        <f t="shared" si="0"/>
        <v>88.525</v>
      </c>
      <c r="J24" s="13"/>
    </row>
    <row r="25" s="1" customFormat="1" ht="38" customHeight="1" spans="1:10">
      <c r="A25" s="7">
        <v>21</v>
      </c>
      <c r="B25" s="8" t="s">
        <v>38</v>
      </c>
      <c r="C25" s="7" t="s">
        <v>16</v>
      </c>
      <c r="D25" s="7" t="s">
        <v>17</v>
      </c>
      <c r="E25" s="9">
        <v>10</v>
      </c>
      <c r="F25" s="9">
        <v>51.175</v>
      </c>
      <c r="G25" s="9">
        <v>30</v>
      </c>
      <c r="H25" s="9">
        <v>1</v>
      </c>
      <c r="I25" s="9">
        <f t="shared" si="0"/>
        <v>92.175</v>
      </c>
      <c r="J25" s="13"/>
    </row>
    <row r="26" s="1" customFormat="1" ht="38" customHeight="1" spans="1:10">
      <c r="A26" s="7">
        <v>22</v>
      </c>
      <c r="B26" s="8" t="s">
        <v>39</v>
      </c>
      <c r="C26" s="7" t="s">
        <v>16</v>
      </c>
      <c r="D26" s="7" t="s">
        <v>17</v>
      </c>
      <c r="E26" s="9">
        <v>10</v>
      </c>
      <c r="F26" s="9">
        <v>55.575</v>
      </c>
      <c r="G26" s="9">
        <v>30</v>
      </c>
      <c r="H26" s="9">
        <v>1</v>
      </c>
      <c r="I26" s="9">
        <f t="shared" si="0"/>
        <v>96.575</v>
      </c>
      <c r="J26" s="13"/>
    </row>
    <row r="27" s="1" customFormat="1" ht="38" customHeight="1" spans="1:10">
      <c r="A27" s="7">
        <v>23</v>
      </c>
      <c r="B27" s="8" t="s">
        <v>40</v>
      </c>
      <c r="C27" s="7" t="s">
        <v>16</v>
      </c>
      <c r="D27" s="7" t="s">
        <v>17</v>
      </c>
      <c r="E27" s="9">
        <v>9.79</v>
      </c>
      <c r="F27" s="9">
        <v>20.1625</v>
      </c>
      <c r="G27" s="9">
        <v>5</v>
      </c>
      <c r="H27" s="9">
        <v>1</v>
      </c>
      <c r="I27" s="9">
        <f t="shared" si="0"/>
        <v>35.9525</v>
      </c>
      <c r="J27" s="13"/>
    </row>
    <row r="28" s="1" customFormat="1" ht="70" customHeight="1" spans="1:10">
      <c r="A28" s="7">
        <v>24</v>
      </c>
      <c r="B28" s="8" t="s">
        <v>41</v>
      </c>
      <c r="C28" s="7" t="s">
        <v>42</v>
      </c>
      <c r="D28" s="6" t="s">
        <v>43</v>
      </c>
      <c r="E28" s="7" t="s">
        <v>17</v>
      </c>
      <c r="F28" s="7" t="s">
        <v>17</v>
      </c>
      <c r="G28" s="7" t="s">
        <v>17</v>
      </c>
      <c r="H28" s="7" t="s">
        <v>17</v>
      </c>
      <c r="I28" s="7" t="s">
        <v>17</v>
      </c>
      <c r="J28" s="13"/>
    </row>
    <row r="29" s="1" customFormat="1" ht="295" customHeight="1" spans="1:10">
      <c r="A29" s="7">
        <v>25</v>
      </c>
      <c r="B29" s="8" t="s">
        <v>44</v>
      </c>
      <c r="C29" s="7" t="s">
        <v>42</v>
      </c>
      <c r="D29" s="6" t="s">
        <v>45</v>
      </c>
      <c r="E29" s="7" t="s">
        <v>17</v>
      </c>
      <c r="F29" s="7" t="s">
        <v>17</v>
      </c>
      <c r="G29" s="7" t="s">
        <v>17</v>
      </c>
      <c r="H29" s="7" t="s">
        <v>17</v>
      </c>
      <c r="I29" s="7" t="s">
        <v>17</v>
      </c>
      <c r="J29" s="13"/>
    </row>
    <row r="30" s="1" customFormat="1" ht="196" customHeight="1" spans="1:10">
      <c r="A30" s="7">
        <v>26</v>
      </c>
      <c r="B30" s="8" t="s">
        <v>46</v>
      </c>
      <c r="C30" s="7" t="s">
        <v>42</v>
      </c>
      <c r="D30" s="6" t="s">
        <v>47</v>
      </c>
      <c r="E30" s="7" t="s">
        <v>17</v>
      </c>
      <c r="F30" s="7" t="s">
        <v>17</v>
      </c>
      <c r="G30" s="7" t="s">
        <v>17</v>
      </c>
      <c r="H30" s="7" t="s">
        <v>17</v>
      </c>
      <c r="I30" s="7" t="s">
        <v>17</v>
      </c>
      <c r="J30" s="14"/>
    </row>
  </sheetData>
  <mergeCells count="6">
    <mergeCell ref="A1:J1"/>
    <mergeCell ref="A2:E2"/>
    <mergeCell ref="F2:H2"/>
    <mergeCell ref="I2:J2"/>
    <mergeCell ref="A3:J3"/>
    <mergeCell ref="J5:J30"/>
  </mergeCells>
  <printOptions horizontalCentered="1"/>
  <pageMargins left="0" right="0" top="0.786805555555556"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D7" sqref="D7"/>
    </sheetView>
  </sheetViews>
  <sheetFormatPr defaultColWidth="9" defaultRowHeight="13.5"/>
  <cols>
    <col min="1" max="1" width="4.75" style="1" customWidth="1"/>
    <col min="2" max="2" width="30.375" style="1" customWidth="1"/>
    <col min="3" max="3" width="6.875" style="1" customWidth="1"/>
    <col min="4" max="4" width="27.5" style="1" customWidth="1"/>
    <col min="5" max="9" width="8.75" style="1" customWidth="1"/>
    <col min="10" max="10" width="27.125" style="2" customWidth="1"/>
    <col min="11" max="16384" width="9" style="1"/>
  </cols>
  <sheetData>
    <row r="1" s="1" customFormat="1" ht="48" customHeight="1" spans="1:10">
      <c r="A1" s="3" t="s">
        <v>48</v>
      </c>
      <c r="B1" s="3"/>
      <c r="C1" s="3"/>
      <c r="D1" s="3"/>
      <c r="E1" s="3"/>
      <c r="F1" s="3"/>
      <c r="G1" s="3"/>
      <c r="H1" s="3"/>
      <c r="I1" s="3"/>
      <c r="J1" s="10"/>
    </row>
    <row r="2" s="1" customFormat="1" ht="26" customHeight="1" spans="1:10">
      <c r="A2" s="4" t="s">
        <v>1</v>
      </c>
      <c r="B2" s="4"/>
      <c r="C2" s="4"/>
      <c r="D2" s="4"/>
      <c r="E2" s="4"/>
      <c r="F2" s="4" t="s">
        <v>2</v>
      </c>
      <c r="G2" s="4"/>
      <c r="H2" s="4"/>
      <c r="I2" s="4" t="s">
        <v>3</v>
      </c>
      <c r="J2" s="4"/>
    </row>
    <row r="3" s="1" customFormat="1" ht="25" customHeight="1" spans="1:10">
      <c r="A3" s="5" t="s">
        <v>4</v>
      </c>
      <c r="B3" s="5"/>
      <c r="C3" s="5"/>
      <c r="D3" s="5"/>
      <c r="E3" s="5"/>
      <c r="F3" s="5"/>
      <c r="G3" s="5"/>
      <c r="H3" s="5"/>
      <c r="I3" s="5"/>
      <c r="J3" s="11"/>
    </row>
    <row r="4" s="1" customFormat="1" ht="86" customHeight="1" spans="1:10">
      <c r="A4" s="6" t="s">
        <v>5</v>
      </c>
      <c r="B4" s="6" t="s">
        <v>6</v>
      </c>
      <c r="C4" s="6" t="s">
        <v>7</v>
      </c>
      <c r="D4" s="6" t="s">
        <v>8</v>
      </c>
      <c r="E4" s="6" t="s">
        <v>9</v>
      </c>
      <c r="F4" s="6" t="s">
        <v>10</v>
      </c>
      <c r="G4" s="6" t="s">
        <v>11</v>
      </c>
      <c r="H4" s="6" t="s">
        <v>12</v>
      </c>
      <c r="I4" s="6" t="s">
        <v>13</v>
      </c>
      <c r="J4" s="6" t="s">
        <v>14</v>
      </c>
    </row>
    <row r="5" s="1" customFormat="1" ht="51" customHeight="1" spans="1:10">
      <c r="A5" s="7">
        <v>1</v>
      </c>
      <c r="B5" s="8" t="s">
        <v>15</v>
      </c>
      <c r="C5" s="7" t="s">
        <v>16</v>
      </c>
      <c r="D5" s="7" t="s">
        <v>17</v>
      </c>
      <c r="E5" s="9">
        <v>10</v>
      </c>
      <c r="F5" s="9">
        <v>50.06</v>
      </c>
      <c r="G5" s="9">
        <v>29</v>
      </c>
      <c r="H5" s="9">
        <v>1</v>
      </c>
      <c r="I5" s="9">
        <f t="shared" ref="I5:I14" si="0">H5+G5+F5+E5</f>
        <v>90.06</v>
      </c>
      <c r="J5" s="12" t="s">
        <v>49</v>
      </c>
    </row>
    <row r="6" s="1" customFormat="1" ht="51" customHeight="1" spans="1:10">
      <c r="A6" s="7">
        <v>2</v>
      </c>
      <c r="B6" s="8" t="s">
        <v>22</v>
      </c>
      <c r="C6" s="7" t="s">
        <v>16</v>
      </c>
      <c r="D6" s="7" t="s">
        <v>17</v>
      </c>
      <c r="E6" s="9">
        <v>10</v>
      </c>
      <c r="F6" s="9">
        <v>47.84</v>
      </c>
      <c r="G6" s="9">
        <v>32</v>
      </c>
      <c r="H6" s="9">
        <v>1</v>
      </c>
      <c r="I6" s="9">
        <f t="shared" si="0"/>
        <v>90.84</v>
      </c>
      <c r="J6" s="13"/>
    </row>
    <row r="7" s="1" customFormat="1" ht="51" customHeight="1" spans="1:10">
      <c r="A7" s="7">
        <v>3</v>
      </c>
      <c r="B7" s="8" t="s">
        <v>24</v>
      </c>
      <c r="C7" s="7" t="s">
        <v>16</v>
      </c>
      <c r="D7" s="7" t="s">
        <v>17</v>
      </c>
      <c r="E7" s="9">
        <v>9.8</v>
      </c>
      <c r="F7" s="9">
        <v>47.81</v>
      </c>
      <c r="G7" s="9">
        <v>33</v>
      </c>
      <c r="H7" s="9">
        <v>1</v>
      </c>
      <c r="I7" s="9">
        <f t="shared" si="0"/>
        <v>91.61</v>
      </c>
      <c r="J7" s="13"/>
    </row>
    <row r="8" s="1" customFormat="1" ht="51" customHeight="1" spans="1:10">
      <c r="A8" s="7">
        <v>4</v>
      </c>
      <c r="B8" s="8" t="s">
        <v>50</v>
      </c>
      <c r="C8" s="7" t="s">
        <v>16</v>
      </c>
      <c r="D8" s="7" t="s">
        <v>17</v>
      </c>
      <c r="E8" s="9">
        <v>9.91</v>
      </c>
      <c r="F8" s="9">
        <v>46.61</v>
      </c>
      <c r="G8" s="9">
        <v>32</v>
      </c>
      <c r="H8" s="9">
        <v>1</v>
      </c>
      <c r="I8" s="9">
        <f t="shared" si="0"/>
        <v>89.52</v>
      </c>
      <c r="J8" s="13"/>
    </row>
    <row r="9" s="1" customFormat="1" ht="51" customHeight="1" spans="1:10">
      <c r="A9" s="7">
        <v>5</v>
      </c>
      <c r="B9" s="8" t="s">
        <v>27</v>
      </c>
      <c r="C9" s="7" t="s">
        <v>16</v>
      </c>
      <c r="D9" s="7" t="s">
        <v>17</v>
      </c>
      <c r="E9" s="9">
        <v>9.82</v>
      </c>
      <c r="F9" s="9">
        <v>50.04</v>
      </c>
      <c r="G9" s="9">
        <v>30</v>
      </c>
      <c r="H9" s="9">
        <v>1</v>
      </c>
      <c r="I9" s="9">
        <f t="shared" si="0"/>
        <v>90.86</v>
      </c>
      <c r="J9" s="13"/>
    </row>
    <row r="10" s="1" customFormat="1" ht="51" customHeight="1" spans="1:10">
      <c r="A10" s="7">
        <v>6</v>
      </c>
      <c r="B10" s="8" t="s">
        <v>51</v>
      </c>
      <c r="C10" s="7" t="s">
        <v>16</v>
      </c>
      <c r="D10" s="7" t="s">
        <v>17</v>
      </c>
      <c r="E10" s="9">
        <v>10</v>
      </c>
      <c r="F10" s="9">
        <v>42.79</v>
      </c>
      <c r="G10" s="9">
        <v>17</v>
      </c>
      <c r="H10" s="9">
        <v>1</v>
      </c>
      <c r="I10" s="9">
        <f t="shared" si="0"/>
        <v>70.79</v>
      </c>
      <c r="J10" s="13"/>
    </row>
    <row r="11" s="1" customFormat="1" ht="51" customHeight="1" spans="1:10">
      <c r="A11" s="7">
        <v>7</v>
      </c>
      <c r="B11" s="8" t="s">
        <v>36</v>
      </c>
      <c r="C11" s="7" t="s">
        <v>16</v>
      </c>
      <c r="D11" s="7" t="s">
        <v>17</v>
      </c>
      <c r="E11" s="9">
        <v>10</v>
      </c>
      <c r="F11" s="9">
        <v>49.64</v>
      </c>
      <c r="G11" s="9">
        <v>31</v>
      </c>
      <c r="H11" s="9">
        <v>1</v>
      </c>
      <c r="I11" s="9">
        <f t="shared" si="0"/>
        <v>91.64</v>
      </c>
      <c r="J11" s="13"/>
    </row>
    <row r="12" s="1" customFormat="1" ht="51" customHeight="1" spans="1:10">
      <c r="A12" s="7">
        <v>8</v>
      </c>
      <c r="B12" s="8" t="s">
        <v>38</v>
      </c>
      <c r="C12" s="7" t="s">
        <v>16</v>
      </c>
      <c r="D12" s="7" t="s">
        <v>17</v>
      </c>
      <c r="E12" s="9">
        <v>10</v>
      </c>
      <c r="F12" s="9">
        <v>51.4</v>
      </c>
      <c r="G12" s="9">
        <v>30</v>
      </c>
      <c r="H12" s="9">
        <v>1</v>
      </c>
      <c r="I12" s="9">
        <f t="shared" si="0"/>
        <v>92.4</v>
      </c>
      <c r="J12" s="13"/>
    </row>
    <row r="13" s="1" customFormat="1" ht="51" customHeight="1" spans="1:10">
      <c r="A13" s="7">
        <v>9</v>
      </c>
      <c r="B13" s="8" t="s">
        <v>52</v>
      </c>
      <c r="C13" s="7" t="s">
        <v>16</v>
      </c>
      <c r="D13" s="7" t="s">
        <v>17</v>
      </c>
      <c r="E13" s="9">
        <v>10</v>
      </c>
      <c r="F13" s="9">
        <v>44.74</v>
      </c>
      <c r="G13" s="9">
        <v>22.5</v>
      </c>
      <c r="H13" s="9">
        <v>1</v>
      </c>
      <c r="I13" s="9">
        <f t="shared" si="0"/>
        <v>78.24</v>
      </c>
      <c r="J13" s="13"/>
    </row>
    <row r="14" s="1" customFormat="1" ht="51" customHeight="1" spans="1:10">
      <c r="A14" s="7">
        <v>10</v>
      </c>
      <c r="B14" s="8" t="s">
        <v>53</v>
      </c>
      <c r="C14" s="7" t="s">
        <v>16</v>
      </c>
      <c r="D14" s="7" t="s">
        <v>17</v>
      </c>
      <c r="E14" s="9">
        <v>10</v>
      </c>
      <c r="F14" s="9">
        <v>45.1</v>
      </c>
      <c r="G14" s="9">
        <v>29</v>
      </c>
      <c r="H14" s="9">
        <v>1</v>
      </c>
      <c r="I14" s="9">
        <f t="shared" si="0"/>
        <v>85.1</v>
      </c>
      <c r="J14" s="13"/>
    </row>
    <row r="15" s="1" customFormat="1" ht="301" customHeight="1" spans="1:10">
      <c r="A15" s="7">
        <v>11</v>
      </c>
      <c r="B15" s="8" t="s">
        <v>54</v>
      </c>
      <c r="C15" s="7" t="s">
        <v>42</v>
      </c>
      <c r="D15" s="6" t="s">
        <v>55</v>
      </c>
      <c r="E15" s="7" t="s">
        <v>17</v>
      </c>
      <c r="F15" s="7" t="s">
        <v>17</v>
      </c>
      <c r="G15" s="7" t="s">
        <v>17</v>
      </c>
      <c r="H15" s="7" t="s">
        <v>17</v>
      </c>
      <c r="I15" s="7" t="s">
        <v>17</v>
      </c>
      <c r="J15" s="13"/>
    </row>
    <row r="16" s="1" customFormat="1" ht="134" customHeight="1" spans="1:10">
      <c r="A16" s="7">
        <v>12</v>
      </c>
      <c r="B16" s="8" t="s">
        <v>56</v>
      </c>
      <c r="C16" s="7" t="s">
        <v>42</v>
      </c>
      <c r="D16" s="6" t="s">
        <v>57</v>
      </c>
      <c r="E16" s="7" t="s">
        <v>17</v>
      </c>
      <c r="F16" s="7" t="s">
        <v>17</v>
      </c>
      <c r="G16" s="7" t="s">
        <v>17</v>
      </c>
      <c r="H16" s="7" t="s">
        <v>17</v>
      </c>
      <c r="I16" s="7" t="s">
        <v>17</v>
      </c>
      <c r="J16" s="13"/>
    </row>
    <row r="17" s="1" customFormat="1" ht="290" customHeight="1" spans="1:10">
      <c r="A17" s="7">
        <v>13</v>
      </c>
      <c r="B17" s="8" t="s">
        <v>44</v>
      </c>
      <c r="C17" s="7" t="s">
        <v>42</v>
      </c>
      <c r="D17" s="6" t="s">
        <v>58</v>
      </c>
      <c r="E17" s="7" t="s">
        <v>17</v>
      </c>
      <c r="F17" s="7" t="s">
        <v>17</v>
      </c>
      <c r="G17" s="7" t="s">
        <v>17</v>
      </c>
      <c r="H17" s="7" t="s">
        <v>17</v>
      </c>
      <c r="I17" s="7" t="s">
        <v>17</v>
      </c>
      <c r="J17" s="13"/>
    </row>
    <row r="18" s="1" customFormat="1" ht="134" customHeight="1" spans="1:10">
      <c r="A18" s="7">
        <v>14</v>
      </c>
      <c r="B18" s="8" t="s">
        <v>59</v>
      </c>
      <c r="C18" s="7" t="s">
        <v>42</v>
      </c>
      <c r="D18" s="6" t="s">
        <v>60</v>
      </c>
      <c r="E18" s="7" t="s">
        <v>17</v>
      </c>
      <c r="F18" s="7" t="s">
        <v>17</v>
      </c>
      <c r="G18" s="7" t="s">
        <v>17</v>
      </c>
      <c r="H18" s="7" t="s">
        <v>17</v>
      </c>
      <c r="I18" s="7" t="s">
        <v>17</v>
      </c>
      <c r="J18" s="13"/>
    </row>
    <row r="19" s="1" customFormat="1" ht="134" customHeight="1" spans="1:10">
      <c r="A19" s="7">
        <v>15</v>
      </c>
      <c r="B19" s="8" t="s">
        <v>61</v>
      </c>
      <c r="C19" s="7" t="s">
        <v>42</v>
      </c>
      <c r="D19" s="6" t="s">
        <v>60</v>
      </c>
      <c r="E19" s="7" t="s">
        <v>17</v>
      </c>
      <c r="F19" s="7" t="s">
        <v>17</v>
      </c>
      <c r="G19" s="7" t="s">
        <v>17</v>
      </c>
      <c r="H19" s="7" t="s">
        <v>17</v>
      </c>
      <c r="I19" s="7" t="s">
        <v>17</v>
      </c>
      <c r="J19" s="14"/>
    </row>
  </sheetData>
  <mergeCells count="6">
    <mergeCell ref="A1:J1"/>
    <mergeCell ref="A2:E2"/>
    <mergeCell ref="F2:H2"/>
    <mergeCell ref="I2:J2"/>
    <mergeCell ref="A3:J3"/>
    <mergeCell ref="J5:J19"/>
  </mergeCells>
  <printOptions horizontalCentered="1"/>
  <pageMargins left="0" right="0" top="0.786805555555556"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评分（招标方式）</vt:lpstr>
      <vt:lpstr>评分（招标方式）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黄旭</cp:lastModifiedBy>
  <dcterms:created xsi:type="dcterms:W3CDTF">2016-10-24T01:16:00Z</dcterms:created>
  <dcterms:modified xsi:type="dcterms:W3CDTF">2021-09-24T03:08:57Z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19BCA900D09149A5A4E7693A6D13BC10</vt:lpwstr>
  </property>
</Properties>
</file>